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2019  СД КМР\Отчет 2019\СМИ Решение 07.05.2020 № 111\"/>
    </mc:Choice>
  </mc:AlternateContent>
  <bookViews>
    <workbookView xWindow="360" yWindow="276" windowWidth="14940" windowHeight="9156"/>
  </bookViews>
  <sheets>
    <sheet name="приложение 1" sheetId="1" r:id="rId1"/>
  </sheets>
  <definedNames>
    <definedName name="APPT" localSheetId="0">'приложение 1'!#REF!</definedName>
    <definedName name="FIO" localSheetId="0">'приложение 1'!$F$18</definedName>
    <definedName name="LAST_CELL" localSheetId="0">'приложение 1'!$J$165</definedName>
    <definedName name="SIGN" localSheetId="0">'приложение 1'!$A$18:$H$19</definedName>
    <definedName name="_xlnm.Print_Titles" localSheetId="0">'приложение 1'!$11:$11</definedName>
  </definedNames>
  <calcPr calcId="152511"/>
</workbook>
</file>

<file path=xl/calcChain.xml><?xml version="1.0" encoding="utf-8"?>
<calcChain xmlns="http://schemas.openxmlformats.org/spreadsheetml/2006/main">
  <c r="F124" i="1" l="1"/>
  <c r="G12" i="1"/>
  <c r="F164" i="1" l="1"/>
</calcChain>
</file>

<file path=xl/sharedStrings.xml><?xml version="1.0" encoding="utf-8"?>
<sst xmlns="http://schemas.openxmlformats.org/spreadsheetml/2006/main" count="469" uniqueCount="232">
  <si>
    <t>000</t>
  </si>
  <si>
    <t>1 00 00 000 00 0000 000</t>
  </si>
  <si>
    <t>НАЛОГОВЫЕ И НЕНАЛОГОВЫЕ ДОХОДЫ</t>
  </si>
  <si>
    <t>182</t>
  </si>
  <si>
    <t>1 01 00 000 00 0000 000</t>
  </si>
  <si>
    <t>НАЛОГИ НА ПРИБЫЛЬ, ДОХОДЫ</t>
  </si>
  <si>
    <t>100</t>
  </si>
  <si>
    <t>1 03 00 000 00 0000 000</t>
  </si>
  <si>
    <t>НАЛОГИ НА ТОВАРЫ (РАБОТЫ, УСЛУГИ), РЕАЛИЗУЕМЫЕ НА ТЕРРИТОРИИ РОССИЙСКОЙ ФЕДЕРАЦИИ</t>
  </si>
  <si>
    <t>1 05 00 000 00 0000 000</t>
  </si>
  <si>
    <t>НАЛОГИ НА СОВОКУПНЫЙ ДОХОД</t>
  </si>
  <si>
    <t>1 08 00 000 00 0000 000</t>
  </si>
  <si>
    <t>ГОСУДАРСТВЕННАЯ ПОШЛИНА</t>
  </si>
  <si>
    <t>012</t>
  </si>
  <si>
    <t>1 09 00 000 00 0000 000</t>
  </si>
  <si>
    <t>ЗАДОЛЖЕННОСТЬ И ПЕРЕРАСЧЕТЫ ПО ОТМЕНЕННЫМ НАЛОГАМ, СБОРАМ И ИНЫМ ОБЯЗАТЕЛЬНЫМ ПЛАТЕЖАМ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</si>
  <si>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</si>
  <si>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</si>
  <si>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040</t>
  </si>
  <si>
    <t>022</t>
  </si>
  <si>
    <t>010</t>
  </si>
  <si>
    <t>712</t>
  </si>
  <si>
    <t>048</t>
  </si>
  <si>
    <t>1 12 00 000 00 0000 000</t>
  </si>
  <si>
    <t>ПЛАТЕЖИ ПРИ ПОЛЬЗОВАНИИ ПРИРОДНЫМИ РЕСУРСАМИ</t>
  </si>
  <si>
    <t>1 13 00 000 00 0000 000</t>
  </si>
  <si>
    <t>ДОХОДЫ ОТ ОКАЗАНИЯ ПЛАТНЫХ УСЛУГ И КОМПЕНСАЦИИ ЗАТРАТ ГОСУДАРСТВА</t>
  </si>
  <si>
    <t>041</t>
  </si>
  <si>
    <t>713</t>
  </si>
  <si>
    <t>902</t>
  </si>
  <si>
    <t>1 14 00 000 00 0000 000</t>
  </si>
  <si>
    <t>ДОХОДЫ ОТ ПРОДАЖИ МАТЕРИАЛЬНЫХ И НЕМАТЕРИАЛЬНЫХ АКТИВОВ</t>
  </si>
  <si>
    <t>1 16 00 000 00 0000 000</t>
  </si>
  <si>
    <t>ШТРАФЫ, САНКЦИИ, ВОЗМЕЩЕНИЕ УЩЕРБА</t>
  </si>
  <si>
    <t>141</t>
  </si>
  <si>
    <t>188</t>
  </si>
  <si>
    <t>076</t>
  </si>
  <si>
    <t>983</t>
  </si>
  <si>
    <t>982</t>
  </si>
  <si>
    <t>081</t>
  </si>
  <si>
    <t>321</t>
  </si>
  <si>
    <t>177</t>
  </si>
  <si>
    <t>004</t>
  </si>
  <si>
    <t>133</t>
  </si>
  <si>
    <t>989</t>
  </si>
  <si>
    <t>992</t>
  </si>
  <si>
    <t>996</t>
  </si>
  <si>
    <t>1 17 00 000 00 0000 000</t>
  </si>
  <si>
    <t>ПРОЧИЕ НЕНАЛОГОВЫЕ ДОХОДЫ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</si>
  <si>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</si>
  <si>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</si>
  <si>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</si>
  <si>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</si>
  <si>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812</t>
  </si>
  <si>
    <t>2 18 00 000 00 0000 000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</si>
  <si>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</si>
  <si>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2 19 00 000 00 0000 000</t>
  </si>
  <si>
    <t>ВОЗВРАТ ОСТАТКОВ СУБСИДИЙ, СУБВЕНЦИЙ И ИНЫХ МЕЖБЮДЖЕТНЫХ ТРАНСФЕРТОВ, ИМЕЮЩИХ ЦЕЛЕВОЕ НАЗНАЧЕНИЕ, ПРОШЛЫХ ЛЕТ</t>
  </si>
  <si>
    <t>Наименование показателя</t>
  </si>
  <si>
    <t>Код классификации доходов</t>
  </si>
  <si>
    <t>Исполнено (тыс.руб.)</t>
  </si>
  <si>
    <t>Приложение 1</t>
  </si>
  <si>
    <t>к решению совета депутатов</t>
  </si>
  <si>
    <t>Кировского муниципального района</t>
  </si>
  <si>
    <t>Ленинградской области</t>
  </si>
  <si>
    <t>Показатели исполнения доходов бюджета</t>
  </si>
  <si>
    <t>Кировского муниципального района Ленинградской области за 2019 год</t>
  </si>
  <si>
    <t>по кодам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</si>
  <si>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</si>
  <si>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</si>
  <si>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</si>
  <si>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</si>
  <si>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 xml:space="preserve"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</si>
  <si>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</si>
  <si>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</si>
  <si>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</si>
  <si>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</si>
  <si>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</si>
  <si>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 (за налоговые периоды, истекшие до 1 января 2011 года)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</si>
  <si>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</si>
  <si>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</si>
  <si>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Минимальный налог, зачисляемый в бюджеты субъектов Российской Федерации 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</si>
  <si>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</si>
  <si>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</si>
  <si>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</si>
  <si>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</si>
  <si>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</si>
  <si>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</si>
  <si>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</si>
  <si>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</si>
  <si>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</si>
  <si>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</si>
  <si>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</si>
  <si>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</si>
  <si>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</si>
  <si>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</si>
  <si>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выбросы загрязняющих веществ в атмосферный воздух стационарными объектами </t>
  </si>
  <si>
    <t>Плата за сбросы загрязняющих веществ в водные объекты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</si>
  <si>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</si>
  <si>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</si>
  <si>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</si>
  <si>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</si>
  <si>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</si>
  <si>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</si>
  <si>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</si>
  <si>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</si>
  <si>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</si>
  <si>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</si>
  <si>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</si>
  <si>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</si>
  <si>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</si>
  <si>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</si>
  <si>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</si>
  <si>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</si>
  <si>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</si>
  <si>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</si>
  <si>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</si>
  <si>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</si>
  <si>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</si>
  <si>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</si>
  <si>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</si>
  <si>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</si>
  <si>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</si>
  <si>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</si>
  <si>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</si>
  <si>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</si>
  <si>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</si>
  <si>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</si>
  <si>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</si>
  <si>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</si>
  <si>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</si>
  <si>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</si>
  <si>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</si>
  <si>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Субсидия бюджетам муниципальных районов на поддержку отрасли культуры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</si>
  <si>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</si>
  <si>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</si>
  <si>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</si>
  <si>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</si>
  <si>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</si>
  <si>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</si>
  <si>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государственную регистрацию актов гражданского состояния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</si>
  <si>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</si>
  <si>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</si>
  <si>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муниципальных районов</t>
  </si>
  <si>
    <t>Межбюджетные трансферты, передаваемые бюджетам муниципальных районов за достижение показателей деятельности органов исполнительной власти субъектов РФ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</si>
  <si>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</si>
  <si>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</si>
  <si>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</si>
  <si>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</si>
  <si>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ДОХОДЫ БЮДЖЕТА - ВСЕГО</t>
  </si>
  <si>
    <t>1 01 02 010 01 0000 110</t>
  </si>
  <si>
    <t>1 01 02 020 01 0000 110</t>
  </si>
  <si>
    <t>1 01 02 030 01 0000 110</t>
  </si>
  <si>
    <t>1 01 02 040 01 0000 110</t>
  </si>
  <si>
    <t>1 01 02 050 01 0000 110</t>
  </si>
  <si>
    <t>1 03 02 231 01 0000 110</t>
  </si>
  <si>
    <t>1 03 02 241 01 0000 110</t>
  </si>
  <si>
    <t>1 03 02 251 01 0000 110</t>
  </si>
  <si>
    <t>1 03 02 261 01 0000 110</t>
  </si>
  <si>
    <t>1 05 01 011 01 0000 110</t>
  </si>
  <si>
    <t>1 05 01 012 01 0000 110</t>
  </si>
  <si>
    <t>1 05 01 021 01 0000 110</t>
  </si>
  <si>
    <t>1 05 01 022 01 0000 110</t>
  </si>
  <si>
    <t>1 05 01 050 01 0000 110</t>
  </si>
  <si>
    <t>1 05 02 010 02 0000 110</t>
  </si>
  <si>
    <t>1 05 02 020 02 0000 110</t>
  </si>
  <si>
    <t>1 05 03 010 01 0000 110</t>
  </si>
  <si>
    <t>1 05 04 020 02 0000 110</t>
  </si>
  <si>
    <t>1 08 03 010 01 0000 110</t>
  </si>
  <si>
    <t>1 08 07 150 01 0000 110</t>
  </si>
  <si>
    <t>1 09 07 033 05 0000 110</t>
  </si>
  <si>
    <t>1 11 03 050 05 0000 120</t>
  </si>
  <si>
    <t>1 11 05 013 05 0000 120</t>
  </si>
  <si>
    <t>1 11 05 013 13 0000 120</t>
  </si>
  <si>
    <t>1 11 05 035 05 0000 120</t>
  </si>
  <si>
    <t>1 11 05 075 05 0000 120</t>
  </si>
  <si>
    <t>1 11 07 015 05 0000 120</t>
  </si>
  <si>
    <t>1 11 09 045 05 0000 120</t>
  </si>
  <si>
    <t>1 12 01 010 01 0000 120</t>
  </si>
  <si>
    <t>1 12 01 030 01 0000 120</t>
  </si>
  <si>
    <t>1 12 01 041 01 0000 120</t>
  </si>
  <si>
    <t>1 12 01 042 01 0000 120</t>
  </si>
  <si>
    <t>1 13 01 995 05 0000 130</t>
  </si>
  <si>
    <t>1 13 02 995 05 0000 130</t>
  </si>
  <si>
    <t>1 14 02 052 05 0000 410</t>
  </si>
  <si>
    <t>1 14 06 013 05 0000 430</t>
  </si>
  <si>
    <t>1 14 06 013 13 0000 430</t>
  </si>
  <si>
    <t>1 14 06 025 05 0000 430</t>
  </si>
  <si>
    <t>1 14 06 313 05 0000 430</t>
  </si>
  <si>
    <t>1 14 06 313 13 0000 430</t>
  </si>
  <si>
    <t>1 16 03 010 01 0000 140</t>
  </si>
  <si>
    <t>1 16 03 030 01 0000 140</t>
  </si>
  <si>
    <t>1 16 06 000 01 0000 140</t>
  </si>
  <si>
    <t>1 16 08 010 01 0000 140</t>
  </si>
  <si>
    <t>1 16 08 020 01 0000 140</t>
  </si>
  <si>
    <t>1 16 21 050 05 0000 140</t>
  </si>
  <si>
    <t>1 16 23 051 05 0000 140</t>
  </si>
  <si>
    <t>1 16 25 030 01 0000 140</t>
  </si>
  <si>
    <t>1 16 25 050 01 0000 140</t>
  </si>
  <si>
    <t>1 16 25 060 01 0000 140</t>
  </si>
  <si>
    <t>1 16 25 074 05 0000 140</t>
  </si>
  <si>
    <t>1 16 28 000 01 0000 140</t>
  </si>
  <si>
    <t>1 16 30 030 01 0000 140</t>
  </si>
  <si>
    <t>1 16 33 050 05 0000 140</t>
  </si>
  <si>
    <t>1 16 42 050 05 0000 140</t>
  </si>
  <si>
    <t>1 16 43 000 01 0000 140</t>
  </si>
  <si>
    <t>1 16 90 050 05 0000 140</t>
  </si>
  <si>
    <t>1 17 01 050 05 0000 180</t>
  </si>
  <si>
    <t>1 17 05 050 05 0000 180</t>
  </si>
  <si>
    <t>2 02 15 001 05 0000 150</t>
  </si>
  <si>
    <t>2 02 15 002 05 0000 150</t>
  </si>
  <si>
    <t>2 02 19 999 05 0000 150</t>
  </si>
  <si>
    <t>2 02 20 077 05 0000 150</t>
  </si>
  <si>
    <t>2 02 20 216 05 0000 150</t>
  </si>
  <si>
    <t>2 02 25 169 05 0000 150</t>
  </si>
  <si>
    <t>2 02 25 519 05 0000 150</t>
  </si>
  <si>
    <t>2 02 29 999 05 0000 150</t>
  </si>
  <si>
    <t>2 02 30 024 05 0000 150</t>
  </si>
  <si>
    <t>2 02 30 027 05 0000 150</t>
  </si>
  <si>
    <t>2 02 35 082 05 0000 150</t>
  </si>
  <si>
    <t>2 02 35 120 05 0000 150</t>
  </si>
  <si>
    <t>2 02 35 260 05 0000 150</t>
  </si>
  <si>
    <t>2 02 35 930 05 0000 150</t>
  </si>
  <si>
    <t>2 02 40 014 05 0000 150</t>
  </si>
  <si>
    <t>2 02 45 160 05 0000 150</t>
  </si>
  <si>
    <t>2 02 45 550 05 0000 150</t>
  </si>
  <si>
    <t>2 02 49 999 05 0000 150</t>
  </si>
  <si>
    <t>2 18 05 010 05 0000 150</t>
  </si>
  <si>
    <t>2 18 60 010 05 0000 150</t>
  </si>
  <si>
    <t>2 19 35 120 05 0000 150</t>
  </si>
  <si>
    <t>2 19 60 010 05 0000 150</t>
  </si>
  <si>
    <t>от "07" мая 2020 г. №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</si>
</sst>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10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right"/>
    </xf>
    <xf numFmtId="49" fontId="6" fillId="0" borderId="0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right" wrapText="1"/>
    </xf>
    <xf numFmtId="0" fontId="8" fillId="0" borderId="0" xfId="0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0" fontId="9" fillId="0" borderId="1" xfId="0" applyFont="1" applyBorder="1"/>
    <xf numFmtId="4" fontId="3" fillId="0" borderId="1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right"/>
    </xf>
    <xf numFmtId="4" fontId="0" fillId="0" borderId="0" xfId="0" applyNumberFormat="1"/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9" fillId="2" borderId="1" xfId="0" applyNumberFormat="1" applyFont="1" applyFill="1" applyBorder="1" applyAlignment="1" applyProtection="1">
      <alignment horizontal="right" vertical="center" wrapText="1"/>
    </xf>
    <xf numFmtId="166" fontId="3" fillId="0" borderId="1" xfId="0" applyNumberFormat="1" applyFont="1" applyBorder="1" applyAlignment="1" applyProtection="1">
      <alignment horizontal="right" vertical="center" wrapText="1"/>
    </xf>
    <xf numFmtId="166" fontId="9" fillId="0" borderId="1" xfId="0" applyNumberFormat="1" applyFont="1" applyBorder="1" applyAlignment="1" applyProtection="1">
      <alignment horizontal="right" vertical="center" wrapText="1"/>
    </xf>
    <xf numFmtId="166" fontId="3" fillId="2" borderId="1" xfId="0" applyNumberFormat="1" applyFont="1" applyFill="1" applyBorder="1" applyAlignment="1" applyProtection="1">
      <alignment horizontal="right" vertical="center" wrapText="1"/>
    </xf>
    <xf numFmtId="166" fontId="9" fillId="2" borderId="1" xfId="0" applyNumberFormat="1" applyFont="1" applyFill="1" applyBorder="1" applyAlignment="1" applyProtection="1">
      <alignment horizontal="right" vertical="center" wrapText="1"/>
    </xf>
    <xf numFmtId="166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right"/>
    </xf>
    <xf numFmtId="49" fontId="7" fillId="0" borderId="0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right" wrapText="1"/>
    </xf>
    <xf numFmtId="0" fontId="8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5" fontId="9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64"/>
  <sheetViews>
    <sheetView showGridLines="0" tabSelected="1" workbookViewId="0">
      <selection activeCell="N14" sqref="N14"/>
    </sheetView>
  </sheetViews>
  <sheetFormatPr defaultRowHeight="12.75" customHeight="1" outlineLevelRow="2" x14ac:dyDescent="0.25"/>
  <cols>
    <col min="1" max="1" width="45" customWidth="1"/>
    <col min="2" max="2" width="6.77734375" customWidth="1"/>
    <col min="3" max="3" width="25.77734375" customWidth="1"/>
    <col min="4" max="4" width="18.33203125" customWidth="1"/>
    <col min="5" max="5" width="18.33203125" hidden="1" customWidth="1"/>
    <col min="6" max="6" width="13.44140625" hidden="1" customWidth="1"/>
    <col min="7" max="7" width="14.21875" hidden="1" customWidth="1"/>
    <col min="8" max="10" width="9.109375" customWidth="1"/>
  </cols>
  <sheetData>
    <row r="1" spans="1:10" ht="15.6" x14ac:dyDescent="0.3">
      <c r="A1" s="6"/>
      <c r="B1" s="18"/>
      <c r="C1" s="29" t="s">
        <v>61</v>
      </c>
      <c r="D1" s="29"/>
      <c r="E1" s="2"/>
      <c r="F1" s="2"/>
      <c r="G1" s="2"/>
      <c r="H1" s="2"/>
      <c r="I1" s="2"/>
      <c r="J1" s="2"/>
    </row>
    <row r="2" spans="1:10" ht="15.6" x14ac:dyDescent="0.3">
      <c r="A2" s="7"/>
      <c r="B2" s="30" t="s">
        <v>62</v>
      </c>
      <c r="C2" s="30"/>
      <c r="D2" s="30"/>
      <c r="E2" s="3"/>
      <c r="F2" s="3"/>
      <c r="G2" s="4"/>
      <c r="H2" s="4"/>
      <c r="I2" s="2"/>
      <c r="J2" s="2"/>
    </row>
    <row r="3" spans="1:10" ht="15.6" x14ac:dyDescent="0.3">
      <c r="A3" s="8"/>
      <c r="B3" s="31" t="s">
        <v>63</v>
      </c>
      <c r="C3" s="31"/>
      <c r="D3" s="31"/>
      <c r="E3" s="5"/>
      <c r="F3" s="5"/>
      <c r="G3" s="5"/>
      <c r="H3" s="5"/>
      <c r="I3" s="5"/>
      <c r="J3" s="5"/>
    </row>
    <row r="4" spans="1:10" ht="15.6" x14ac:dyDescent="0.3">
      <c r="A4" s="31" t="s">
        <v>64</v>
      </c>
      <c r="B4" s="31"/>
      <c r="C4" s="31"/>
      <c r="D4" s="31"/>
    </row>
    <row r="5" spans="1:10" ht="15" customHeight="1" x14ac:dyDescent="0.3">
      <c r="A5" s="31" t="s">
        <v>231</v>
      </c>
      <c r="B5" s="31"/>
      <c r="C5" s="31"/>
      <c r="D5" s="31"/>
    </row>
    <row r="6" spans="1:10" ht="18" x14ac:dyDescent="0.35">
      <c r="A6" s="33"/>
      <c r="B6" s="33"/>
      <c r="C6" s="33"/>
      <c r="D6" s="33"/>
    </row>
    <row r="7" spans="1:10" ht="19.2" customHeight="1" x14ac:dyDescent="0.35">
      <c r="A7" s="32" t="s">
        <v>65</v>
      </c>
      <c r="B7" s="32"/>
      <c r="C7" s="32"/>
      <c r="D7" s="32"/>
    </row>
    <row r="8" spans="1:10" ht="18" x14ac:dyDescent="0.35">
      <c r="A8" s="32" t="s">
        <v>66</v>
      </c>
      <c r="B8" s="32"/>
      <c r="C8" s="32"/>
      <c r="D8" s="32"/>
    </row>
    <row r="9" spans="1:10" ht="18" x14ac:dyDescent="0.35">
      <c r="A9" s="32" t="s">
        <v>67</v>
      </c>
      <c r="B9" s="32"/>
      <c r="C9" s="32"/>
      <c r="D9" s="32"/>
    </row>
    <row r="10" spans="1:10" ht="18" x14ac:dyDescent="0.35">
      <c r="A10" s="9"/>
      <c r="B10" s="9"/>
      <c r="C10" s="9"/>
      <c r="D10" s="9"/>
      <c r="E10" s="9"/>
      <c r="F10" s="1"/>
      <c r="G10" s="1"/>
      <c r="H10" s="1"/>
      <c r="I10" s="1"/>
      <c r="J10" s="1"/>
    </row>
    <row r="11" spans="1:10" ht="40.799999999999997" customHeight="1" x14ac:dyDescent="0.25">
      <c r="A11" s="10" t="s">
        <v>58</v>
      </c>
      <c r="B11" s="28" t="s">
        <v>59</v>
      </c>
      <c r="C11" s="28"/>
      <c r="D11" s="10" t="s">
        <v>60</v>
      </c>
      <c r="E11" s="10" t="s">
        <v>60</v>
      </c>
    </row>
    <row r="12" spans="1:10" ht="13.8" x14ac:dyDescent="0.25">
      <c r="A12" s="11" t="s">
        <v>2</v>
      </c>
      <c r="B12" s="27" t="s">
        <v>0</v>
      </c>
      <c r="C12" s="27" t="s">
        <v>1</v>
      </c>
      <c r="D12" s="22">
        <v>1053422.2</v>
      </c>
      <c r="E12" s="12">
        <v>1053422169.8099999</v>
      </c>
      <c r="G12" s="19">
        <f>D13+D19+D24+D34+D37+D39+D49+D54+D64+D72+D118</f>
        <v>1053422.1999999997</v>
      </c>
    </row>
    <row r="13" spans="1:10" ht="13.8" outlineLevel="1" x14ac:dyDescent="0.25">
      <c r="A13" s="11" t="s">
        <v>5</v>
      </c>
      <c r="B13" s="27" t="s">
        <v>3</v>
      </c>
      <c r="C13" s="27" t="s">
        <v>4</v>
      </c>
      <c r="D13" s="22">
        <v>629945.9</v>
      </c>
      <c r="E13" s="12">
        <v>629945883.21000004</v>
      </c>
    </row>
    <row r="14" spans="1:10" ht="82.8" outlineLevel="2" x14ac:dyDescent="0.25">
      <c r="A14" s="13" t="s">
        <v>68</v>
      </c>
      <c r="B14" s="14" t="s">
        <v>3</v>
      </c>
      <c r="C14" s="14" t="s">
        <v>150</v>
      </c>
      <c r="D14" s="23">
        <v>604078</v>
      </c>
      <c r="E14" s="15">
        <v>604077983.15999997</v>
      </c>
    </row>
    <row r="15" spans="1:10" ht="118.8" outlineLevel="2" x14ac:dyDescent="0.25">
      <c r="A15" s="34" t="s">
        <v>69</v>
      </c>
      <c r="B15" s="14" t="s">
        <v>3</v>
      </c>
      <c r="C15" s="14" t="s">
        <v>151</v>
      </c>
      <c r="D15" s="23">
        <v>2844.2</v>
      </c>
      <c r="E15" s="15">
        <v>2844179.4</v>
      </c>
    </row>
    <row r="16" spans="1:10" ht="52.8" outlineLevel="2" x14ac:dyDescent="0.25">
      <c r="A16" s="35" t="s">
        <v>70</v>
      </c>
      <c r="B16" s="14" t="s">
        <v>3</v>
      </c>
      <c r="C16" s="14" t="s">
        <v>152</v>
      </c>
      <c r="D16" s="23">
        <v>5050.6000000000004</v>
      </c>
      <c r="E16" s="15">
        <v>5050551.82</v>
      </c>
    </row>
    <row r="17" spans="1:5" ht="92.4" outlineLevel="2" x14ac:dyDescent="0.25">
      <c r="A17" s="34" t="s">
        <v>71</v>
      </c>
      <c r="B17" s="14" t="s">
        <v>3</v>
      </c>
      <c r="C17" s="14" t="s">
        <v>153</v>
      </c>
      <c r="D17" s="23">
        <v>17971</v>
      </c>
      <c r="E17" s="15">
        <v>17971034.129999999</v>
      </c>
    </row>
    <row r="18" spans="1:5" ht="69" outlineLevel="2" x14ac:dyDescent="0.25">
      <c r="A18" s="13" t="s">
        <v>72</v>
      </c>
      <c r="B18" s="14" t="s">
        <v>3</v>
      </c>
      <c r="C18" s="14" t="s">
        <v>154</v>
      </c>
      <c r="D18" s="23">
        <v>2.1</v>
      </c>
      <c r="E18" s="15">
        <v>2134.6999999999998</v>
      </c>
    </row>
    <row r="19" spans="1:5" ht="41.4" outlineLevel="1" x14ac:dyDescent="0.25">
      <c r="A19" s="11" t="s">
        <v>8</v>
      </c>
      <c r="B19" s="27" t="s">
        <v>6</v>
      </c>
      <c r="C19" s="27" t="s">
        <v>7</v>
      </c>
      <c r="D19" s="22">
        <v>3294.6</v>
      </c>
      <c r="E19" s="12">
        <v>3294644.56</v>
      </c>
    </row>
    <row r="20" spans="1:5" ht="138" outlineLevel="2" x14ac:dyDescent="0.25">
      <c r="A20" s="36" t="s">
        <v>73</v>
      </c>
      <c r="B20" s="14" t="s">
        <v>6</v>
      </c>
      <c r="C20" s="14" t="s">
        <v>155</v>
      </c>
      <c r="D20" s="23">
        <v>1499.7</v>
      </c>
      <c r="E20" s="15">
        <v>1499666.7</v>
      </c>
    </row>
    <row r="21" spans="1:5" ht="151.80000000000001" outlineLevel="2" x14ac:dyDescent="0.25">
      <c r="A21" s="36" t="s">
        <v>74</v>
      </c>
      <c r="B21" s="14" t="s">
        <v>6</v>
      </c>
      <c r="C21" s="14" t="s">
        <v>156</v>
      </c>
      <c r="D21" s="23">
        <v>11</v>
      </c>
      <c r="E21" s="15">
        <v>11022.95</v>
      </c>
    </row>
    <row r="22" spans="1:5" ht="138" outlineLevel="2" x14ac:dyDescent="0.25">
      <c r="A22" s="36" t="s">
        <v>75</v>
      </c>
      <c r="B22" s="14" t="s">
        <v>6</v>
      </c>
      <c r="C22" s="14" t="s">
        <v>157</v>
      </c>
      <c r="D22" s="23">
        <v>2003.5</v>
      </c>
      <c r="E22" s="15">
        <v>2003559.82</v>
      </c>
    </row>
    <row r="23" spans="1:5" ht="138" outlineLevel="2" x14ac:dyDescent="0.25">
      <c r="A23" s="36" t="s">
        <v>76</v>
      </c>
      <c r="B23" s="14" t="s">
        <v>6</v>
      </c>
      <c r="C23" s="14" t="s">
        <v>158</v>
      </c>
      <c r="D23" s="23">
        <v>-219.6</v>
      </c>
      <c r="E23" s="15">
        <v>-219604.91</v>
      </c>
    </row>
    <row r="24" spans="1:5" ht="13.8" outlineLevel="1" x14ac:dyDescent="0.25">
      <c r="A24" s="11" t="s">
        <v>10</v>
      </c>
      <c r="B24" s="27" t="s">
        <v>3</v>
      </c>
      <c r="C24" s="27" t="s">
        <v>9</v>
      </c>
      <c r="D24" s="22">
        <v>239407.6</v>
      </c>
      <c r="E24" s="12">
        <v>239407616.84</v>
      </c>
    </row>
    <row r="25" spans="1:5" ht="26.4" outlineLevel="2" x14ac:dyDescent="0.25">
      <c r="A25" s="35" t="s">
        <v>77</v>
      </c>
      <c r="B25" s="14" t="s">
        <v>3</v>
      </c>
      <c r="C25" s="14" t="s">
        <v>159</v>
      </c>
      <c r="D25" s="23">
        <v>123730.2</v>
      </c>
      <c r="E25" s="15">
        <v>123730240.81999999</v>
      </c>
    </row>
    <row r="26" spans="1:5" ht="55.2" outlineLevel="2" x14ac:dyDescent="0.25">
      <c r="A26" s="36" t="s">
        <v>78</v>
      </c>
      <c r="B26" s="14" t="s">
        <v>3</v>
      </c>
      <c r="C26" s="14" t="s">
        <v>160</v>
      </c>
      <c r="D26" s="23">
        <v>1.4</v>
      </c>
      <c r="E26" s="15">
        <v>1369.8</v>
      </c>
    </row>
    <row r="27" spans="1:5" ht="66" outlineLevel="2" x14ac:dyDescent="0.25">
      <c r="A27" s="35" t="s">
        <v>79</v>
      </c>
      <c r="B27" s="14" t="s">
        <v>3</v>
      </c>
      <c r="C27" s="14" t="s">
        <v>161</v>
      </c>
      <c r="D27" s="23">
        <v>80956</v>
      </c>
      <c r="E27" s="15">
        <v>80956004.459999993</v>
      </c>
    </row>
    <row r="28" spans="1:5" ht="52.8" outlineLevel="2" x14ac:dyDescent="0.25">
      <c r="A28" s="35" t="s">
        <v>80</v>
      </c>
      <c r="B28" s="14" t="s">
        <v>3</v>
      </c>
      <c r="C28" s="14" t="s">
        <v>162</v>
      </c>
      <c r="D28" s="23">
        <v>-5.6</v>
      </c>
      <c r="E28" s="15">
        <v>-5636.73</v>
      </c>
    </row>
    <row r="29" spans="1:5" ht="26.4" outlineLevel="2" x14ac:dyDescent="0.25">
      <c r="A29" s="35" t="s">
        <v>81</v>
      </c>
      <c r="B29" s="14" t="s">
        <v>3</v>
      </c>
      <c r="C29" s="14" t="s">
        <v>163</v>
      </c>
      <c r="D29" s="23">
        <v>-1.7</v>
      </c>
      <c r="E29" s="15">
        <v>-1721.29</v>
      </c>
    </row>
    <row r="30" spans="1:5" ht="26.4" outlineLevel="2" x14ac:dyDescent="0.25">
      <c r="A30" s="35" t="s">
        <v>82</v>
      </c>
      <c r="B30" s="14" t="s">
        <v>3</v>
      </c>
      <c r="C30" s="14" t="s">
        <v>164</v>
      </c>
      <c r="D30" s="23">
        <v>33268.1</v>
      </c>
      <c r="E30" s="15">
        <v>33268097.609999999</v>
      </c>
    </row>
    <row r="31" spans="1:5" ht="39.6" outlineLevel="2" x14ac:dyDescent="0.25">
      <c r="A31" s="35" t="s">
        <v>83</v>
      </c>
      <c r="B31" s="14" t="s">
        <v>3</v>
      </c>
      <c r="C31" s="14" t="s">
        <v>165</v>
      </c>
      <c r="D31" s="23">
        <v>0.7</v>
      </c>
      <c r="E31" s="15">
        <v>700.8</v>
      </c>
    </row>
    <row r="32" spans="1:5" ht="13.8" outlineLevel="2" x14ac:dyDescent="0.25">
      <c r="A32" s="35" t="s">
        <v>84</v>
      </c>
      <c r="B32" s="14" t="s">
        <v>3</v>
      </c>
      <c r="C32" s="14" t="s">
        <v>166</v>
      </c>
      <c r="D32" s="23">
        <v>26.4</v>
      </c>
      <c r="E32" s="15">
        <v>26446.59</v>
      </c>
    </row>
    <row r="33" spans="1:5" ht="39.6" outlineLevel="2" x14ac:dyDescent="0.25">
      <c r="A33" s="35" t="s">
        <v>85</v>
      </c>
      <c r="B33" s="14" t="s">
        <v>3</v>
      </c>
      <c r="C33" s="14" t="s">
        <v>167</v>
      </c>
      <c r="D33" s="23">
        <v>1432.1</v>
      </c>
      <c r="E33" s="15">
        <v>1432114.78</v>
      </c>
    </row>
    <row r="34" spans="1:5" ht="13.8" outlineLevel="1" x14ac:dyDescent="0.25">
      <c r="A34" s="11" t="s">
        <v>12</v>
      </c>
      <c r="B34" s="27" t="s">
        <v>0</v>
      </c>
      <c r="C34" s="27" t="s">
        <v>11</v>
      </c>
      <c r="D34" s="24">
        <v>13931</v>
      </c>
      <c r="E34" s="20">
        <v>13930992.16</v>
      </c>
    </row>
    <row r="35" spans="1:5" ht="52.8" outlineLevel="2" x14ac:dyDescent="0.25">
      <c r="A35" s="35" t="s">
        <v>86</v>
      </c>
      <c r="B35" s="14" t="s">
        <v>3</v>
      </c>
      <c r="C35" s="14" t="s">
        <v>168</v>
      </c>
      <c r="D35" s="25">
        <v>13751</v>
      </c>
      <c r="E35" s="21">
        <v>13750992.16</v>
      </c>
    </row>
    <row r="36" spans="1:5" ht="26.4" outlineLevel="2" x14ac:dyDescent="0.25">
      <c r="A36" s="35" t="s">
        <v>87</v>
      </c>
      <c r="B36" s="14" t="s">
        <v>13</v>
      </c>
      <c r="C36" s="14" t="s">
        <v>169</v>
      </c>
      <c r="D36" s="25">
        <v>180</v>
      </c>
      <c r="E36" s="21">
        <v>180000</v>
      </c>
    </row>
    <row r="37" spans="1:5" ht="41.4" outlineLevel="1" x14ac:dyDescent="0.25">
      <c r="A37" s="11" t="s">
        <v>15</v>
      </c>
      <c r="B37" s="27" t="s">
        <v>3</v>
      </c>
      <c r="C37" s="27" t="s">
        <v>14</v>
      </c>
      <c r="D37" s="22">
        <v>0.1</v>
      </c>
      <c r="E37" s="12">
        <v>76.69</v>
      </c>
    </row>
    <row r="38" spans="1:5" ht="82.8" outlineLevel="2" x14ac:dyDescent="0.25">
      <c r="A38" s="36" t="s">
        <v>88</v>
      </c>
      <c r="B38" s="14" t="s">
        <v>3</v>
      </c>
      <c r="C38" s="14" t="s">
        <v>170</v>
      </c>
      <c r="D38" s="23">
        <v>0.1</v>
      </c>
      <c r="E38" s="15">
        <v>76.69</v>
      </c>
    </row>
    <row r="39" spans="1:5" ht="55.2" outlineLevel="1" x14ac:dyDescent="0.25">
      <c r="A39" s="11" t="s">
        <v>17</v>
      </c>
      <c r="B39" s="27" t="s">
        <v>0</v>
      </c>
      <c r="C39" s="27" t="s">
        <v>16</v>
      </c>
      <c r="D39" s="22">
        <v>81642</v>
      </c>
      <c r="E39" s="12">
        <v>81642031.920000002</v>
      </c>
    </row>
    <row r="40" spans="1:5" ht="39.6" outlineLevel="2" x14ac:dyDescent="0.25">
      <c r="A40" s="35" t="s">
        <v>89</v>
      </c>
      <c r="B40" s="14" t="s">
        <v>18</v>
      </c>
      <c r="C40" s="14" t="s">
        <v>171</v>
      </c>
      <c r="D40" s="23">
        <v>271.89999999999998</v>
      </c>
      <c r="E40" s="15">
        <v>271881.77</v>
      </c>
    </row>
    <row r="41" spans="1:5" ht="92.4" outlineLevel="2" x14ac:dyDescent="0.25">
      <c r="A41" s="34" t="s">
        <v>90</v>
      </c>
      <c r="B41" s="14" t="s">
        <v>19</v>
      </c>
      <c r="C41" s="14" t="s">
        <v>172</v>
      </c>
      <c r="D41" s="23">
        <v>5643.2</v>
      </c>
      <c r="E41" s="15">
        <v>5643204.5599999996</v>
      </c>
    </row>
    <row r="42" spans="1:5" ht="79.2" outlineLevel="2" x14ac:dyDescent="0.25">
      <c r="A42" s="34" t="s">
        <v>91</v>
      </c>
      <c r="B42" s="14" t="s">
        <v>20</v>
      </c>
      <c r="C42" s="14" t="s">
        <v>173</v>
      </c>
      <c r="D42" s="23">
        <v>8191.4</v>
      </c>
      <c r="E42" s="15">
        <v>8191380.21</v>
      </c>
    </row>
    <row r="43" spans="1:5" ht="79.2" outlineLevel="2" x14ac:dyDescent="0.25">
      <c r="A43" s="34" t="s">
        <v>91</v>
      </c>
      <c r="B43" s="14" t="s">
        <v>19</v>
      </c>
      <c r="C43" s="14" t="s">
        <v>173</v>
      </c>
      <c r="D43" s="23">
        <v>64918.3</v>
      </c>
      <c r="E43" s="15">
        <v>64918356.969999999</v>
      </c>
    </row>
    <row r="44" spans="1:5" ht="66" outlineLevel="2" x14ac:dyDescent="0.25">
      <c r="A44" s="35" t="s">
        <v>92</v>
      </c>
      <c r="B44" s="14" t="s">
        <v>19</v>
      </c>
      <c r="C44" s="14" t="s">
        <v>174</v>
      </c>
      <c r="D44" s="23">
        <v>347.2</v>
      </c>
      <c r="E44" s="15">
        <v>347202.11</v>
      </c>
    </row>
    <row r="45" spans="1:5" ht="66" outlineLevel="2" x14ac:dyDescent="0.25">
      <c r="A45" s="35" t="s">
        <v>92</v>
      </c>
      <c r="B45" s="14" t="s">
        <v>21</v>
      </c>
      <c r="C45" s="14" t="s">
        <v>174</v>
      </c>
      <c r="D45" s="23">
        <v>22.8</v>
      </c>
      <c r="E45" s="15">
        <v>22800</v>
      </c>
    </row>
    <row r="46" spans="1:5" ht="39.6" outlineLevel="2" x14ac:dyDescent="0.25">
      <c r="A46" s="35" t="s">
        <v>93</v>
      </c>
      <c r="B46" s="14" t="s">
        <v>19</v>
      </c>
      <c r="C46" s="14" t="s">
        <v>175</v>
      </c>
      <c r="D46" s="23">
        <v>1955.1</v>
      </c>
      <c r="E46" s="15">
        <v>1955106.04</v>
      </c>
    </row>
    <row r="47" spans="1:5" ht="52.8" outlineLevel="2" x14ac:dyDescent="0.25">
      <c r="A47" s="35" t="s">
        <v>94</v>
      </c>
      <c r="B47" s="14" t="s">
        <v>19</v>
      </c>
      <c r="C47" s="14" t="s">
        <v>176</v>
      </c>
      <c r="D47" s="23">
        <v>27.8</v>
      </c>
      <c r="E47" s="15">
        <v>27750</v>
      </c>
    </row>
    <row r="48" spans="1:5" ht="79.2" outlineLevel="2" x14ac:dyDescent="0.25">
      <c r="A48" s="35" t="s">
        <v>95</v>
      </c>
      <c r="B48" s="14" t="s">
        <v>19</v>
      </c>
      <c r="C48" s="14" t="s">
        <v>177</v>
      </c>
      <c r="D48" s="23">
        <v>264.3</v>
      </c>
      <c r="E48" s="15">
        <v>264318.12</v>
      </c>
    </row>
    <row r="49" spans="1:5" ht="27.6" outlineLevel="1" x14ac:dyDescent="0.25">
      <c r="A49" s="11" t="s">
        <v>24</v>
      </c>
      <c r="B49" s="27" t="s">
        <v>22</v>
      </c>
      <c r="C49" s="27" t="s">
        <v>23</v>
      </c>
      <c r="D49" s="22">
        <v>2298</v>
      </c>
      <c r="E49" s="12">
        <v>2298040.15</v>
      </c>
    </row>
    <row r="50" spans="1:5" ht="26.4" outlineLevel="2" x14ac:dyDescent="0.25">
      <c r="A50" s="35" t="s">
        <v>96</v>
      </c>
      <c r="B50" s="14" t="s">
        <v>22</v>
      </c>
      <c r="C50" s="14" t="s">
        <v>178</v>
      </c>
      <c r="D50" s="23">
        <v>2054.8000000000002</v>
      </c>
      <c r="E50" s="15">
        <v>2054859.78</v>
      </c>
    </row>
    <row r="51" spans="1:5" ht="26.4" outlineLevel="2" x14ac:dyDescent="0.25">
      <c r="A51" s="35" t="s">
        <v>97</v>
      </c>
      <c r="B51" s="14" t="s">
        <v>22</v>
      </c>
      <c r="C51" s="14" t="s">
        <v>179</v>
      </c>
      <c r="D51" s="23">
        <v>199.1</v>
      </c>
      <c r="E51" s="15">
        <v>199082.87</v>
      </c>
    </row>
    <row r="52" spans="1:5" ht="13.8" outlineLevel="2" x14ac:dyDescent="0.25">
      <c r="A52" s="35" t="s">
        <v>98</v>
      </c>
      <c r="B52" s="14" t="s">
        <v>22</v>
      </c>
      <c r="C52" s="14" t="s">
        <v>180</v>
      </c>
      <c r="D52" s="23">
        <v>48.2</v>
      </c>
      <c r="E52" s="15">
        <v>48279.59</v>
      </c>
    </row>
    <row r="53" spans="1:5" ht="13.8" outlineLevel="2" x14ac:dyDescent="0.25">
      <c r="A53" s="35" t="s">
        <v>99</v>
      </c>
      <c r="B53" s="14" t="s">
        <v>22</v>
      </c>
      <c r="C53" s="14" t="s">
        <v>181</v>
      </c>
      <c r="D53" s="23">
        <v>-4.0999999999999996</v>
      </c>
      <c r="E53" s="15">
        <v>-4182.09</v>
      </c>
    </row>
    <row r="54" spans="1:5" ht="41.4" outlineLevel="1" x14ac:dyDescent="0.25">
      <c r="A54" s="11" t="s">
        <v>26</v>
      </c>
      <c r="B54" s="27" t="s">
        <v>0</v>
      </c>
      <c r="C54" s="27" t="s">
        <v>25</v>
      </c>
      <c r="D54" s="22">
        <v>22587.7</v>
      </c>
      <c r="E54" s="12">
        <v>22587662.079999998</v>
      </c>
    </row>
    <row r="55" spans="1:5" ht="39.6" outlineLevel="2" x14ac:dyDescent="0.25">
      <c r="A55" s="35" t="s">
        <v>100</v>
      </c>
      <c r="B55" s="14" t="s">
        <v>27</v>
      </c>
      <c r="C55" s="14" t="s">
        <v>182</v>
      </c>
      <c r="D55" s="23">
        <v>19358.599999999999</v>
      </c>
      <c r="E55" s="15">
        <v>19358606.140000001</v>
      </c>
    </row>
    <row r="56" spans="1:5" ht="39.6" outlineLevel="2" x14ac:dyDescent="0.25">
      <c r="A56" s="35" t="s">
        <v>100</v>
      </c>
      <c r="B56" s="14" t="s">
        <v>28</v>
      </c>
      <c r="C56" s="14" t="s">
        <v>182</v>
      </c>
      <c r="D56" s="23">
        <v>263.60000000000002</v>
      </c>
      <c r="E56" s="15">
        <v>263635.98</v>
      </c>
    </row>
    <row r="57" spans="1:5" ht="26.4" outlineLevel="2" x14ac:dyDescent="0.25">
      <c r="A57" s="35" t="s">
        <v>101</v>
      </c>
      <c r="B57" s="14" t="s">
        <v>13</v>
      </c>
      <c r="C57" s="14" t="s">
        <v>183</v>
      </c>
      <c r="D57" s="23">
        <v>602.1</v>
      </c>
      <c r="E57" s="15">
        <v>602017.17000000004</v>
      </c>
    </row>
    <row r="58" spans="1:5" ht="26.4" outlineLevel="2" x14ac:dyDescent="0.25">
      <c r="A58" s="35" t="s">
        <v>101</v>
      </c>
      <c r="B58" s="14" t="s">
        <v>19</v>
      </c>
      <c r="C58" s="14" t="s">
        <v>183</v>
      </c>
      <c r="D58" s="23">
        <v>1406.2</v>
      </c>
      <c r="E58" s="15">
        <v>1406178.93</v>
      </c>
    </row>
    <row r="59" spans="1:5" ht="26.4" outlineLevel="2" x14ac:dyDescent="0.25">
      <c r="A59" s="35" t="s">
        <v>101</v>
      </c>
      <c r="B59" s="14" t="s">
        <v>18</v>
      </c>
      <c r="C59" s="14" t="s">
        <v>183</v>
      </c>
      <c r="D59" s="23">
        <v>81.7</v>
      </c>
      <c r="E59" s="15">
        <v>81735.7</v>
      </c>
    </row>
    <row r="60" spans="1:5" ht="26.4" outlineLevel="2" x14ac:dyDescent="0.25">
      <c r="A60" s="35" t="s">
        <v>101</v>
      </c>
      <c r="B60" s="14" t="s">
        <v>27</v>
      </c>
      <c r="C60" s="14" t="s">
        <v>183</v>
      </c>
      <c r="D60" s="23">
        <v>281.8</v>
      </c>
      <c r="E60" s="15">
        <v>281834.84999999998</v>
      </c>
    </row>
    <row r="61" spans="1:5" ht="26.4" outlineLevel="2" x14ac:dyDescent="0.25">
      <c r="A61" s="35" t="s">
        <v>101</v>
      </c>
      <c r="B61" s="14" t="s">
        <v>21</v>
      </c>
      <c r="C61" s="14" t="s">
        <v>183</v>
      </c>
      <c r="D61" s="23">
        <v>537.9</v>
      </c>
      <c r="E61" s="15">
        <v>537910.63</v>
      </c>
    </row>
    <row r="62" spans="1:5" ht="26.4" outlineLevel="2" x14ac:dyDescent="0.25">
      <c r="A62" s="35" t="s">
        <v>101</v>
      </c>
      <c r="B62" s="14" t="s">
        <v>28</v>
      </c>
      <c r="C62" s="14" t="s">
        <v>183</v>
      </c>
      <c r="D62" s="23">
        <v>23.5</v>
      </c>
      <c r="E62" s="15">
        <v>23473.46</v>
      </c>
    </row>
    <row r="63" spans="1:5" ht="26.4" outlineLevel="2" x14ac:dyDescent="0.25">
      <c r="A63" s="35" t="s">
        <v>101</v>
      </c>
      <c r="B63" s="14" t="s">
        <v>29</v>
      </c>
      <c r="C63" s="14" t="s">
        <v>183</v>
      </c>
      <c r="D63" s="23">
        <v>32.299999999999997</v>
      </c>
      <c r="E63" s="15">
        <v>32269.22</v>
      </c>
    </row>
    <row r="64" spans="1:5" ht="27.6" outlineLevel="1" x14ac:dyDescent="0.25">
      <c r="A64" s="11" t="s">
        <v>31</v>
      </c>
      <c r="B64" s="27" t="s">
        <v>0</v>
      </c>
      <c r="C64" s="27" t="s">
        <v>30</v>
      </c>
      <c r="D64" s="22">
        <v>40845.5</v>
      </c>
      <c r="E64" s="12">
        <v>40845474.859999999</v>
      </c>
    </row>
    <row r="65" spans="1:5" ht="92.4" outlineLevel="2" x14ac:dyDescent="0.25">
      <c r="A65" s="34" t="s">
        <v>102</v>
      </c>
      <c r="B65" s="14" t="s">
        <v>19</v>
      </c>
      <c r="C65" s="14" t="s">
        <v>184</v>
      </c>
      <c r="D65" s="23">
        <v>6637.3</v>
      </c>
      <c r="E65" s="15">
        <v>6637295.5099999998</v>
      </c>
    </row>
    <row r="66" spans="1:5" ht="66" outlineLevel="2" x14ac:dyDescent="0.25">
      <c r="A66" s="35" t="s">
        <v>103</v>
      </c>
      <c r="B66" s="14" t="s">
        <v>19</v>
      </c>
      <c r="C66" s="14" t="s">
        <v>185</v>
      </c>
      <c r="D66" s="23">
        <v>13053.4</v>
      </c>
      <c r="E66" s="15">
        <v>13053423.76</v>
      </c>
    </row>
    <row r="67" spans="1:5" ht="52.8" outlineLevel="2" x14ac:dyDescent="0.25">
      <c r="A67" s="35" t="s">
        <v>104</v>
      </c>
      <c r="B67" s="14" t="s">
        <v>20</v>
      </c>
      <c r="C67" s="14" t="s">
        <v>186</v>
      </c>
      <c r="D67" s="23">
        <v>968</v>
      </c>
      <c r="E67" s="15">
        <v>968034.64</v>
      </c>
    </row>
    <row r="68" spans="1:5" ht="52.8" outlineLevel="2" x14ac:dyDescent="0.25">
      <c r="A68" s="35" t="s">
        <v>104</v>
      </c>
      <c r="B68" s="14" t="s">
        <v>19</v>
      </c>
      <c r="C68" s="14" t="s">
        <v>186</v>
      </c>
      <c r="D68" s="23">
        <v>14773.1</v>
      </c>
      <c r="E68" s="15">
        <v>14773087.4</v>
      </c>
    </row>
    <row r="69" spans="1:5" ht="66" outlineLevel="2" x14ac:dyDescent="0.25">
      <c r="A69" s="35" t="s">
        <v>105</v>
      </c>
      <c r="B69" s="14" t="s">
        <v>19</v>
      </c>
      <c r="C69" s="14" t="s">
        <v>187</v>
      </c>
      <c r="D69" s="23">
        <v>1284.3</v>
      </c>
      <c r="E69" s="15">
        <v>1284295</v>
      </c>
    </row>
    <row r="70" spans="1:5" ht="110.4" outlineLevel="2" x14ac:dyDescent="0.25">
      <c r="A70" s="36" t="s">
        <v>107</v>
      </c>
      <c r="B70" s="14" t="s">
        <v>19</v>
      </c>
      <c r="C70" s="14" t="s">
        <v>188</v>
      </c>
      <c r="D70" s="23">
        <v>2130.1</v>
      </c>
      <c r="E70" s="15">
        <v>2130086.4</v>
      </c>
    </row>
    <row r="71" spans="1:5" ht="79.2" outlineLevel="2" x14ac:dyDescent="0.25">
      <c r="A71" s="34" t="s">
        <v>106</v>
      </c>
      <c r="B71" s="14" t="s">
        <v>19</v>
      </c>
      <c r="C71" s="14" t="s">
        <v>189</v>
      </c>
      <c r="D71" s="23">
        <v>1999.3</v>
      </c>
      <c r="E71" s="15">
        <v>1999252.15</v>
      </c>
    </row>
    <row r="72" spans="1:5" ht="27.6" outlineLevel="1" x14ac:dyDescent="0.25">
      <c r="A72" s="11" t="s">
        <v>33</v>
      </c>
      <c r="B72" s="27" t="s">
        <v>0</v>
      </c>
      <c r="C72" s="27" t="s">
        <v>32</v>
      </c>
      <c r="D72" s="22">
        <v>16577.400000000001</v>
      </c>
      <c r="E72" s="12">
        <v>16577388.689999999</v>
      </c>
    </row>
    <row r="73" spans="1:5" ht="79.2" outlineLevel="2" x14ac:dyDescent="0.25">
      <c r="A73" s="34" t="s">
        <v>108</v>
      </c>
      <c r="B73" s="14" t="s">
        <v>3</v>
      </c>
      <c r="C73" s="14" t="s">
        <v>190</v>
      </c>
      <c r="D73" s="23">
        <v>290.10000000000002</v>
      </c>
      <c r="E73" s="15">
        <v>290099.21999999997</v>
      </c>
    </row>
    <row r="74" spans="1:5" ht="52.8" outlineLevel="2" x14ac:dyDescent="0.25">
      <c r="A74" s="35" t="s">
        <v>109</v>
      </c>
      <c r="B74" s="14" t="s">
        <v>3</v>
      </c>
      <c r="C74" s="14" t="s">
        <v>191</v>
      </c>
      <c r="D74" s="23">
        <v>57.1</v>
      </c>
      <c r="E74" s="15">
        <v>57103.55</v>
      </c>
    </row>
    <row r="75" spans="1:5" ht="66" outlineLevel="2" x14ac:dyDescent="0.25">
      <c r="A75" s="35" t="s">
        <v>110</v>
      </c>
      <c r="B75" s="14" t="s">
        <v>3</v>
      </c>
      <c r="C75" s="14" t="s">
        <v>192</v>
      </c>
      <c r="D75" s="23">
        <v>358</v>
      </c>
      <c r="E75" s="15">
        <v>358000</v>
      </c>
    </row>
    <row r="76" spans="1:5" ht="52.8" outlineLevel="2" x14ac:dyDescent="0.25">
      <c r="A76" s="35" t="s">
        <v>111</v>
      </c>
      <c r="B76" s="14" t="s">
        <v>34</v>
      </c>
      <c r="C76" s="14" t="s">
        <v>193</v>
      </c>
      <c r="D76" s="23">
        <v>195</v>
      </c>
      <c r="E76" s="15">
        <v>195000</v>
      </c>
    </row>
    <row r="77" spans="1:5" ht="52.8" outlineLevel="2" x14ac:dyDescent="0.25">
      <c r="A77" s="35" t="s">
        <v>111</v>
      </c>
      <c r="B77" s="14" t="s">
        <v>35</v>
      </c>
      <c r="C77" s="14" t="s">
        <v>193</v>
      </c>
      <c r="D77" s="23">
        <v>944.3</v>
      </c>
      <c r="E77" s="15">
        <v>944341.49</v>
      </c>
    </row>
    <row r="78" spans="1:5" ht="52.8" outlineLevel="2" x14ac:dyDescent="0.25">
      <c r="A78" s="35" t="s">
        <v>112</v>
      </c>
      <c r="B78" s="14" t="s">
        <v>34</v>
      </c>
      <c r="C78" s="14" t="s">
        <v>194</v>
      </c>
      <c r="D78" s="23">
        <v>5</v>
      </c>
      <c r="E78" s="15">
        <v>5000</v>
      </c>
    </row>
    <row r="79" spans="1:5" ht="52.8" outlineLevel="2" x14ac:dyDescent="0.25">
      <c r="A79" s="35" t="s">
        <v>113</v>
      </c>
      <c r="B79" s="14" t="s">
        <v>35</v>
      </c>
      <c r="C79" s="14" t="s">
        <v>195</v>
      </c>
      <c r="D79" s="23">
        <v>283.39999999999998</v>
      </c>
      <c r="E79" s="15">
        <v>283383.15999999997</v>
      </c>
    </row>
    <row r="80" spans="1:5" ht="66" outlineLevel="2" x14ac:dyDescent="0.25">
      <c r="A80" s="35" t="s">
        <v>114</v>
      </c>
      <c r="B80" s="14" t="s">
        <v>27</v>
      </c>
      <c r="C80" s="14" t="s">
        <v>196</v>
      </c>
      <c r="D80" s="23">
        <v>8.6</v>
      </c>
      <c r="E80" s="15">
        <v>8600</v>
      </c>
    </row>
    <row r="81" spans="1:5" ht="39.6" outlineLevel="2" x14ac:dyDescent="0.25">
      <c r="A81" s="35" t="s">
        <v>115</v>
      </c>
      <c r="B81" s="14" t="s">
        <v>36</v>
      </c>
      <c r="C81" s="14" t="s">
        <v>197</v>
      </c>
      <c r="D81" s="23">
        <v>463.3</v>
      </c>
      <c r="E81" s="15">
        <v>463264.38</v>
      </c>
    </row>
    <row r="82" spans="1:5" ht="39.6" outlineLevel="2" x14ac:dyDescent="0.25">
      <c r="A82" s="35" t="s">
        <v>115</v>
      </c>
      <c r="B82" s="14" t="s">
        <v>37</v>
      </c>
      <c r="C82" s="14" t="s">
        <v>197</v>
      </c>
      <c r="D82" s="23">
        <v>22</v>
      </c>
      <c r="E82" s="15">
        <v>22000</v>
      </c>
    </row>
    <row r="83" spans="1:5" ht="39.6" outlineLevel="2" x14ac:dyDescent="0.25">
      <c r="A83" s="35" t="s">
        <v>116</v>
      </c>
      <c r="B83" s="14" t="s">
        <v>22</v>
      </c>
      <c r="C83" s="14" t="s">
        <v>198</v>
      </c>
      <c r="D83" s="23">
        <v>595</v>
      </c>
      <c r="E83" s="15">
        <v>595000</v>
      </c>
    </row>
    <row r="84" spans="1:5" ht="39.6" outlineLevel="2" x14ac:dyDescent="0.25">
      <c r="A84" s="35" t="s">
        <v>116</v>
      </c>
      <c r="B84" s="14" t="s">
        <v>34</v>
      </c>
      <c r="C84" s="14" t="s">
        <v>198</v>
      </c>
      <c r="D84" s="23">
        <v>365</v>
      </c>
      <c r="E84" s="15">
        <v>365000</v>
      </c>
    </row>
    <row r="85" spans="1:5" ht="39.6" outlineLevel="2" x14ac:dyDescent="0.25">
      <c r="A85" s="35" t="s">
        <v>116</v>
      </c>
      <c r="B85" s="14" t="s">
        <v>38</v>
      </c>
      <c r="C85" s="14" t="s">
        <v>198</v>
      </c>
      <c r="D85" s="23">
        <v>388.5</v>
      </c>
      <c r="E85" s="15">
        <v>388510</v>
      </c>
    </row>
    <row r="86" spans="1:5" ht="26.4" outlineLevel="2" x14ac:dyDescent="0.25">
      <c r="A86" s="35" t="s">
        <v>117</v>
      </c>
      <c r="B86" s="14" t="s">
        <v>22</v>
      </c>
      <c r="C86" s="14" t="s">
        <v>199</v>
      </c>
      <c r="D86" s="23">
        <v>400</v>
      </c>
      <c r="E86" s="15">
        <v>400000</v>
      </c>
    </row>
    <row r="87" spans="1:5" ht="26.4" outlineLevel="2" x14ac:dyDescent="0.25">
      <c r="A87" s="35" t="s">
        <v>117</v>
      </c>
      <c r="B87" s="14" t="s">
        <v>39</v>
      </c>
      <c r="C87" s="14" t="s">
        <v>199</v>
      </c>
      <c r="D87" s="23">
        <v>1008</v>
      </c>
      <c r="E87" s="15">
        <v>1008000</v>
      </c>
    </row>
    <row r="88" spans="1:5" ht="26.4" outlineLevel="2" x14ac:dyDescent="0.25">
      <c r="A88" s="35" t="s">
        <v>117</v>
      </c>
      <c r="B88" s="14" t="s">
        <v>40</v>
      </c>
      <c r="C88" s="14" t="s">
        <v>199</v>
      </c>
      <c r="D88" s="23">
        <v>379.2</v>
      </c>
      <c r="E88" s="15">
        <v>379195.75</v>
      </c>
    </row>
    <row r="89" spans="1:5" ht="39.6" outlineLevel="2" x14ac:dyDescent="0.25">
      <c r="A89" s="35" t="s">
        <v>118</v>
      </c>
      <c r="B89" s="14" t="s">
        <v>35</v>
      </c>
      <c r="C89" s="14" t="s">
        <v>200</v>
      </c>
      <c r="D89" s="23">
        <v>30</v>
      </c>
      <c r="E89" s="15">
        <v>30000</v>
      </c>
    </row>
    <row r="90" spans="1:5" ht="52.8" outlineLevel="2" x14ac:dyDescent="0.25">
      <c r="A90" s="35" t="s">
        <v>119</v>
      </c>
      <c r="B90" s="14" t="s">
        <v>34</v>
      </c>
      <c r="C90" s="14" t="s">
        <v>201</v>
      </c>
      <c r="D90" s="23">
        <v>3868.1</v>
      </c>
      <c r="E90" s="15">
        <v>3868050</v>
      </c>
    </row>
    <row r="91" spans="1:5" ht="52.8" outlineLevel="2" x14ac:dyDescent="0.25">
      <c r="A91" s="35" t="s">
        <v>119</v>
      </c>
      <c r="B91" s="14" t="s">
        <v>35</v>
      </c>
      <c r="C91" s="14" t="s">
        <v>201</v>
      </c>
      <c r="D91" s="23">
        <v>4</v>
      </c>
      <c r="E91" s="15">
        <v>4000</v>
      </c>
    </row>
    <row r="92" spans="1:5" ht="26.4" outlineLevel="2" x14ac:dyDescent="0.25">
      <c r="A92" s="35" t="s">
        <v>120</v>
      </c>
      <c r="B92" s="14" t="s">
        <v>35</v>
      </c>
      <c r="C92" s="14" t="s">
        <v>202</v>
      </c>
      <c r="D92" s="23">
        <v>976.3</v>
      </c>
      <c r="E92" s="15">
        <v>976279</v>
      </c>
    </row>
    <row r="93" spans="1:5" ht="79.2" outlineLevel="2" x14ac:dyDescent="0.25">
      <c r="A93" s="35" t="s">
        <v>121</v>
      </c>
      <c r="B93" s="14" t="s">
        <v>19</v>
      </c>
      <c r="C93" s="14" t="s">
        <v>203</v>
      </c>
      <c r="D93" s="23">
        <v>514</v>
      </c>
      <c r="E93" s="15">
        <v>514023.25</v>
      </c>
    </row>
    <row r="94" spans="1:5" ht="55.2" outlineLevel="2" x14ac:dyDescent="0.25">
      <c r="A94" s="13" t="s">
        <v>122</v>
      </c>
      <c r="B94" s="14" t="s">
        <v>18</v>
      </c>
      <c r="C94" s="14" t="s">
        <v>204</v>
      </c>
      <c r="D94" s="23">
        <v>0.1</v>
      </c>
      <c r="E94" s="15">
        <v>110.9</v>
      </c>
    </row>
    <row r="95" spans="1:5" ht="66" outlineLevel="2" x14ac:dyDescent="0.25">
      <c r="A95" s="35" t="s">
        <v>123</v>
      </c>
      <c r="B95" s="14" t="s">
        <v>36</v>
      </c>
      <c r="C95" s="14" t="s">
        <v>205</v>
      </c>
      <c r="D95" s="23">
        <v>154.69999999999999</v>
      </c>
      <c r="E95" s="15">
        <v>154718.17000000001</v>
      </c>
    </row>
    <row r="96" spans="1:5" ht="66" outlineLevel="2" x14ac:dyDescent="0.25">
      <c r="A96" s="35" t="s">
        <v>123</v>
      </c>
      <c r="B96" s="14" t="s">
        <v>39</v>
      </c>
      <c r="C96" s="14" t="s">
        <v>205</v>
      </c>
      <c r="D96" s="23">
        <v>200</v>
      </c>
      <c r="E96" s="15">
        <v>200000</v>
      </c>
    </row>
    <row r="97" spans="1:5" ht="66" outlineLevel="2" x14ac:dyDescent="0.25">
      <c r="A97" s="35" t="s">
        <v>123</v>
      </c>
      <c r="B97" s="14" t="s">
        <v>34</v>
      </c>
      <c r="C97" s="14" t="s">
        <v>205</v>
      </c>
      <c r="D97" s="23">
        <v>18</v>
      </c>
      <c r="E97" s="15">
        <v>18000</v>
      </c>
    </row>
    <row r="98" spans="1:5" ht="66" outlineLevel="2" x14ac:dyDescent="0.25">
      <c r="A98" s="35" t="s">
        <v>123</v>
      </c>
      <c r="B98" s="14" t="s">
        <v>41</v>
      </c>
      <c r="C98" s="14" t="s">
        <v>205</v>
      </c>
      <c r="D98" s="23">
        <v>117.4</v>
      </c>
      <c r="E98" s="15">
        <v>117400</v>
      </c>
    </row>
    <row r="99" spans="1:5" ht="66" outlineLevel="2" x14ac:dyDescent="0.25">
      <c r="A99" s="35" t="s">
        <v>123</v>
      </c>
      <c r="B99" s="14" t="s">
        <v>35</v>
      </c>
      <c r="C99" s="14" t="s">
        <v>205</v>
      </c>
      <c r="D99" s="23">
        <v>1104.5999999999999</v>
      </c>
      <c r="E99" s="15">
        <v>1104578.47</v>
      </c>
    </row>
    <row r="100" spans="1:5" ht="66" outlineLevel="2" x14ac:dyDescent="0.25">
      <c r="A100" s="35" t="s">
        <v>123</v>
      </c>
      <c r="B100" s="14" t="s">
        <v>38</v>
      </c>
      <c r="C100" s="14" t="s">
        <v>205</v>
      </c>
      <c r="D100" s="23">
        <v>6</v>
      </c>
      <c r="E100" s="15">
        <v>6000</v>
      </c>
    </row>
    <row r="101" spans="1:5" ht="39.6" outlineLevel="2" x14ac:dyDescent="0.25">
      <c r="A101" s="35" t="s">
        <v>124</v>
      </c>
      <c r="B101" s="14" t="s">
        <v>42</v>
      </c>
      <c r="C101" s="14" t="s">
        <v>206</v>
      </c>
      <c r="D101" s="23">
        <v>25.1</v>
      </c>
      <c r="E101" s="15">
        <v>25120.39</v>
      </c>
    </row>
    <row r="102" spans="1:5" ht="39.6" outlineLevel="2" x14ac:dyDescent="0.25">
      <c r="A102" s="35" t="s">
        <v>124</v>
      </c>
      <c r="B102" s="14" t="s">
        <v>13</v>
      </c>
      <c r="C102" s="14" t="s">
        <v>206</v>
      </c>
      <c r="D102" s="23">
        <v>210</v>
      </c>
      <c r="E102" s="15">
        <v>209990.77</v>
      </c>
    </row>
    <row r="103" spans="1:5" ht="39.6" outlineLevel="2" x14ac:dyDescent="0.25">
      <c r="A103" s="35" t="s">
        <v>124</v>
      </c>
      <c r="B103" s="14" t="s">
        <v>19</v>
      </c>
      <c r="C103" s="14" t="s">
        <v>206</v>
      </c>
      <c r="D103" s="23">
        <v>262.39999999999998</v>
      </c>
      <c r="E103" s="15">
        <v>262444.84000000003</v>
      </c>
    </row>
    <row r="104" spans="1:5" ht="39.6" outlineLevel="2" x14ac:dyDescent="0.25">
      <c r="A104" s="35" t="s">
        <v>124</v>
      </c>
      <c r="B104" s="14" t="s">
        <v>27</v>
      </c>
      <c r="C104" s="14" t="s">
        <v>206</v>
      </c>
      <c r="D104" s="23">
        <v>27.2</v>
      </c>
      <c r="E104" s="15">
        <v>27246.18</v>
      </c>
    </row>
    <row r="105" spans="1:5" ht="39.6" outlineLevel="2" x14ac:dyDescent="0.25">
      <c r="A105" s="35" t="s">
        <v>124</v>
      </c>
      <c r="B105" s="14" t="s">
        <v>36</v>
      </c>
      <c r="C105" s="14" t="s">
        <v>206</v>
      </c>
      <c r="D105" s="23">
        <v>31.3</v>
      </c>
      <c r="E105" s="15">
        <v>31301.9</v>
      </c>
    </row>
    <row r="106" spans="1:5" ht="39.6" outlineLevel="2" x14ac:dyDescent="0.25">
      <c r="A106" s="35" t="s">
        <v>124</v>
      </c>
      <c r="B106" s="14" t="s">
        <v>43</v>
      </c>
      <c r="C106" s="14" t="s">
        <v>206</v>
      </c>
      <c r="D106" s="23">
        <v>510</v>
      </c>
      <c r="E106" s="15">
        <v>510000</v>
      </c>
    </row>
    <row r="107" spans="1:5" ht="39.6" outlineLevel="2" x14ac:dyDescent="0.25">
      <c r="A107" s="35" t="s">
        <v>124</v>
      </c>
      <c r="B107" s="14" t="s">
        <v>34</v>
      </c>
      <c r="C107" s="14" t="s">
        <v>206</v>
      </c>
      <c r="D107" s="23">
        <v>184.2</v>
      </c>
      <c r="E107" s="15">
        <v>184200</v>
      </c>
    </row>
    <row r="108" spans="1:5" ht="39.6" outlineLevel="2" x14ac:dyDescent="0.25">
      <c r="A108" s="35" t="s">
        <v>124</v>
      </c>
      <c r="B108" s="14" t="s">
        <v>41</v>
      </c>
      <c r="C108" s="14" t="s">
        <v>206</v>
      </c>
      <c r="D108" s="23">
        <v>53.6</v>
      </c>
      <c r="E108" s="15">
        <v>53548</v>
      </c>
    </row>
    <row r="109" spans="1:5" ht="39.6" outlineLevel="2" x14ac:dyDescent="0.25">
      <c r="A109" s="35" t="s">
        <v>124</v>
      </c>
      <c r="B109" s="14" t="s">
        <v>3</v>
      </c>
      <c r="C109" s="14" t="s">
        <v>206</v>
      </c>
      <c r="D109" s="23">
        <v>1.5</v>
      </c>
      <c r="E109" s="15">
        <v>1500</v>
      </c>
    </row>
    <row r="110" spans="1:5" ht="39.6" outlineLevel="2" x14ac:dyDescent="0.25">
      <c r="A110" s="35" t="s">
        <v>124</v>
      </c>
      <c r="B110" s="14" t="s">
        <v>35</v>
      </c>
      <c r="C110" s="14" t="s">
        <v>206</v>
      </c>
      <c r="D110" s="23">
        <v>1425.5</v>
      </c>
      <c r="E110" s="15">
        <v>1425530.4</v>
      </c>
    </row>
    <row r="111" spans="1:5" ht="39.6" outlineLevel="2" x14ac:dyDescent="0.25">
      <c r="A111" s="35" t="s">
        <v>124</v>
      </c>
      <c r="B111" s="14" t="s">
        <v>21</v>
      </c>
      <c r="C111" s="14" t="s">
        <v>206</v>
      </c>
      <c r="D111" s="23">
        <v>48.3</v>
      </c>
      <c r="E111" s="15">
        <v>48313.72</v>
      </c>
    </row>
    <row r="112" spans="1:5" ht="39.6" outlineLevel="2" x14ac:dyDescent="0.25">
      <c r="A112" s="35" t="s">
        <v>124</v>
      </c>
      <c r="B112" s="14" t="s">
        <v>28</v>
      </c>
      <c r="C112" s="14" t="s">
        <v>206</v>
      </c>
      <c r="D112" s="23">
        <v>118.9</v>
      </c>
      <c r="E112" s="15">
        <v>118893.6</v>
      </c>
    </row>
    <row r="113" spans="1:6" ht="39.6" outlineLevel="2" x14ac:dyDescent="0.25">
      <c r="A113" s="35" t="s">
        <v>124</v>
      </c>
      <c r="B113" s="14" t="s">
        <v>38</v>
      </c>
      <c r="C113" s="14" t="s">
        <v>206</v>
      </c>
      <c r="D113" s="23">
        <v>30</v>
      </c>
      <c r="E113" s="15">
        <v>30000</v>
      </c>
    </row>
    <row r="114" spans="1:6" ht="39.6" outlineLevel="2" x14ac:dyDescent="0.25">
      <c r="A114" s="35" t="s">
        <v>124</v>
      </c>
      <c r="B114" s="14" t="s">
        <v>37</v>
      </c>
      <c r="C114" s="14" t="s">
        <v>206</v>
      </c>
      <c r="D114" s="23">
        <v>12.6</v>
      </c>
      <c r="E114" s="15">
        <v>12600</v>
      </c>
    </row>
    <row r="115" spans="1:6" ht="39.6" outlineLevel="2" x14ac:dyDescent="0.25">
      <c r="A115" s="35" t="s">
        <v>124</v>
      </c>
      <c r="B115" s="14" t="s">
        <v>44</v>
      </c>
      <c r="C115" s="14" t="s">
        <v>206</v>
      </c>
      <c r="D115" s="23">
        <v>850</v>
      </c>
      <c r="E115" s="15">
        <v>850000</v>
      </c>
    </row>
    <row r="116" spans="1:6" ht="39.6" outlineLevel="2" x14ac:dyDescent="0.25">
      <c r="A116" s="35" t="s">
        <v>124</v>
      </c>
      <c r="B116" s="14" t="s">
        <v>45</v>
      </c>
      <c r="C116" s="14" t="s">
        <v>206</v>
      </c>
      <c r="D116" s="23">
        <v>20.5</v>
      </c>
      <c r="E116" s="15">
        <v>20500</v>
      </c>
    </row>
    <row r="117" spans="1:6" ht="39.6" outlineLevel="2" x14ac:dyDescent="0.25">
      <c r="A117" s="35" t="s">
        <v>124</v>
      </c>
      <c r="B117" s="14" t="s">
        <v>46</v>
      </c>
      <c r="C117" s="14" t="s">
        <v>206</v>
      </c>
      <c r="D117" s="23">
        <v>10.6</v>
      </c>
      <c r="E117" s="15">
        <v>10541.55</v>
      </c>
    </row>
    <row r="118" spans="1:6" ht="13.8" outlineLevel="1" x14ac:dyDescent="0.25">
      <c r="A118" s="11" t="s">
        <v>48</v>
      </c>
      <c r="B118" s="27" t="s">
        <v>0</v>
      </c>
      <c r="C118" s="27" t="s">
        <v>47</v>
      </c>
      <c r="D118" s="22">
        <v>2892.4</v>
      </c>
      <c r="E118" s="12">
        <v>2892358.65</v>
      </c>
    </row>
    <row r="119" spans="1:6" ht="26.4" outlineLevel="2" x14ac:dyDescent="0.25">
      <c r="A119" s="35" t="s">
        <v>125</v>
      </c>
      <c r="B119" s="14" t="s">
        <v>19</v>
      </c>
      <c r="C119" s="14" t="s">
        <v>207</v>
      </c>
      <c r="D119" s="23">
        <v>-6.6</v>
      </c>
      <c r="E119" s="15">
        <v>-6592.53</v>
      </c>
    </row>
    <row r="120" spans="1:6" ht="26.4" outlineLevel="2" x14ac:dyDescent="0.25">
      <c r="A120" s="35" t="s">
        <v>125</v>
      </c>
      <c r="B120" s="14" t="s">
        <v>27</v>
      </c>
      <c r="C120" s="14" t="s">
        <v>207</v>
      </c>
      <c r="D120" s="23">
        <v>0.2</v>
      </c>
      <c r="E120" s="15">
        <v>152.05000000000001</v>
      </c>
    </row>
    <row r="121" spans="1:6" ht="26.4" outlineLevel="2" x14ac:dyDescent="0.25">
      <c r="A121" s="35" t="s">
        <v>126</v>
      </c>
      <c r="B121" s="14" t="s">
        <v>13</v>
      </c>
      <c r="C121" s="14" t="s">
        <v>208</v>
      </c>
      <c r="D121" s="23">
        <v>2736.2</v>
      </c>
      <c r="E121" s="15">
        <v>2736158.86</v>
      </c>
    </row>
    <row r="122" spans="1:6" ht="26.4" outlineLevel="2" x14ac:dyDescent="0.25">
      <c r="A122" s="35" t="s">
        <v>126</v>
      </c>
      <c r="B122" s="14" t="s">
        <v>27</v>
      </c>
      <c r="C122" s="14" t="s">
        <v>208</v>
      </c>
      <c r="D122" s="23">
        <v>127.6</v>
      </c>
      <c r="E122" s="15">
        <v>127621.63</v>
      </c>
    </row>
    <row r="123" spans="1:6" ht="26.4" outlineLevel="2" x14ac:dyDescent="0.25">
      <c r="A123" s="35" t="s">
        <v>126</v>
      </c>
      <c r="B123" s="14" t="s">
        <v>29</v>
      </c>
      <c r="C123" s="14" t="s">
        <v>208</v>
      </c>
      <c r="D123" s="23">
        <v>35</v>
      </c>
      <c r="E123" s="15">
        <v>35000</v>
      </c>
    </row>
    <row r="124" spans="1:6" ht="13.8" x14ac:dyDescent="0.25">
      <c r="A124" s="11" t="s">
        <v>50</v>
      </c>
      <c r="B124" s="27" t="s">
        <v>0</v>
      </c>
      <c r="C124" s="27" t="s">
        <v>49</v>
      </c>
      <c r="D124" s="22">
        <v>1953879.7</v>
      </c>
      <c r="E124" s="12">
        <v>1953879773.29</v>
      </c>
      <c r="F124" s="19">
        <f>D125+D154+D159</f>
        <v>1953879.7</v>
      </c>
    </row>
    <row r="125" spans="1:6" ht="41.4" outlineLevel="1" x14ac:dyDescent="0.25">
      <c r="A125" s="11" t="s">
        <v>52</v>
      </c>
      <c r="B125" s="27" t="s">
        <v>0</v>
      </c>
      <c r="C125" s="27" t="s">
        <v>51</v>
      </c>
      <c r="D125" s="22">
        <v>1962867.5</v>
      </c>
      <c r="E125" s="12">
        <v>1962867484.9200001</v>
      </c>
      <c r="F125" s="19"/>
    </row>
    <row r="126" spans="1:6" ht="26.4" outlineLevel="2" x14ac:dyDescent="0.25">
      <c r="A126" s="35" t="s">
        <v>127</v>
      </c>
      <c r="B126" s="14" t="s">
        <v>18</v>
      </c>
      <c r="C126" s="14" t="s">
        <v>209</v>
      </c>
      <c r="D126" s="23">
        <v>51270.1</v>
      </c>
      <c r="E126" s="15">
        <v>51270100</v>
      </c>
    </row>
    <row r="127" spans="1:6" ht="39.6" outlineLevel="2" x14ac:dyDescent="0.25">
      <c r="A127" s="35" t="s">
        <v>128</v>
      </c>
      <c r="B127" s="14" t="s">
        <v>18</v>
      </c>
      <c r="C127" s="14" t="s">
        <v>210</v>
      </c>
      <c r="D127" s="23">
        <v>78936.7</v>
      </c>
      <c r="E127" s="15">
        <v>78936700</v>
      </c>
    </row>
    <row r="128" spans="1:6" ht="27.6" outlineLevel="2" x14ac:dyDescent="0.25">
      <c r="A128" s="13" t="s">
        <v>129</v>
      </c>
      <c r="B128" s="14" t="s">
        <v>18</v>
      </c>
      <c r="C128" s="14" t="s">
        <v>211</v>
      </c>
      <c r="D128" s="23">
        <v>4800.7</v>
      </c>
      <c r="E128" s="15">
        <v>4800700</v>
      </c>
    </row>
    <row r="129" spans="1:5" ht="39.6" outlineLevel="2" x14ac:dyDescent="0.25">
      <c r="A129" s="35" t="s">
        <v>130</v>
      </c>
      <c r="B129" s="14" t="s">
        <v>13</v>
      </c>
      <c r="C129" s="14" t="s">
        <v>212</v>
      </c>
      <c r="D129" s="23">
        <v>15821.4</v>
      </c>
      <c r="E129" s="15">
        <v>15821400</v>
      </c>
    </row>
    <row r="130" spans="1:5" ht="39.6" outlineLevel="2" x14ac:dyDescent="0.25">
      <c r="A130" s="35" t="s">
        <v>130</v>
      </c>
      <c r="B130" s="14" t="s">
        <v>28</v>
      </c>
      <c r="C130" s="14" t="s">
        <v>212</v>
      </c>
      <c r="D130" s="23">
        <v>124900.5</v>
      </c>
      <c r="E130" s="15">
        <v>124900460</v>
      </c>
    </row>
    <row r="131" spans="1:5" ht="92.4" outlineLevel="2" x14ac:dyDescent="0.25">
      <c r="A131" s="34" t="s">
        <v>131</v>
      </c>
      <c r="B131" s="14" t="s">
        <v>28</v>
      </c>
      <c r="C131" s="14" t="s">
        <v>213</v>
      </c>
      <c r="D131" s="23">
        <v>1277.0999999999999</v>
      </c>
      <c r="E131" s="15">
        <v>1277100</v>
      </c>
    </row>
    <row r="132" spans="1:5" ht="55.2" outlineLevel="2" x14ac:dyDescent="0.25">
      <c r="A132" s="13" t="s">
        <v>132</v>
      </c>
      <c r="B132" s="14" t="s">
        <v>27</v>
      </c>
      <c r="C132" s="14" t="s">
        <v>214</v>
      </c>
      <c r="D132" s="23">
        <v>1614.8</v>
      </c>
      <c r="E132" s="15">
        <v>1614835.72</v>
      </c>
    </row>
    <row r="133" spans="1:5" ht="27.6" outlineLevel="2" x14ac:dyDescent="0.25">
      <c r="A133" s="13" t="s">
        <v>133</v>
      </c>
      <c r="B133" s="14" t="s">
        <v>29</v>
      </c>
      <c r="C133" s="14" t="s">
        <v>215</v>
      </c>
      <c r="D133" s="23">
        <v>2694.3</v>
      </c>
      <c r="E133" s="15">
        <v>2694300</v>
      </c>
    </row>
    <row r="134" spans="1:5" ht="13.8" outlineLevel="2" x14ac:dyDescent="0.25">
      <c r="A134" s="35" t="s">
        <v>134</v>
      </c>
      <c r="B134" s="14" t="s">
        <v>13</v>
      </c>
      <c r="C134" s="14" t="s">
        <v>216</v>
      </c>
      <c r="D134" s="23">
        <v>2010.2</v>
      </c>
      <c r="E134" s="15">
        <v>2010195.6</v>
      </c>
    </row>
    <row r="135" spans="1:5" ht="13.8" outlineLevel="2" x14ac:dyDescent="0.25">
      <c r="A135" s="35" t="s">
        <v>134</v>
      </c>
      <c r="B135" s="14" t="s">
        <v>27</v>
      </c>
      <c r="C135" s="14" t="s">
        <v>216</v>
      </c>
      <c r="D135" s="23">
        <v>28759.599999999999</v>
      </c>
      <c r="E135" s="15">
        <v>28759600</v>
      </c>
    </row>
    <row r="136" spans="1:5" ht="13.8" outlineLevel="2" x14ac:dyDescent="0.25">
      <c r="A136" s="35" t="s">
        <v>134</v>
      </c>
      <c r="B136" s="14" t="s">
        <v>29</v>
      </c>
      <c r="C136" s="14" t="s">
        <v>216</v>
      </c>
      <c r="D136" s="23">
        <v>6798.9</v>
      </c>
      <c r="E136" s="15">
        <v>6798900</v>
      </c>
    </row>
    <row r="137" spans="1:5" ht="39.6" outlineLevel="2" x14ac:dyDescent="0.25">
      <c r="A137" s="35" t="s">
        <v>135</v>
      </c>
      <c r="B137" s="14" t="s">
        <v>13</v>
      </c>
      <c r="C137" s="14" t="s">
        <v>217</v>
      </c>
      <c r="D137" s="23">
        <v>18876</v>
      </c>
      <c r="E137" s="15">
        <v>18875963.02</v>
      </c>
    </row>
    <row r="138" spans="1:5" ht="39.6" outlineLevel="2" x14ac:dyDescent="0.25">
      <c r="A138" s="35" t="s">
        <v>135</v>
      </c>
      <c r="B138" s="14" t="s">
        <v>18</v>
      </c>
      <c r="C138" s="14" t="s">
        <v>217</v>
      </c>
      <c r="D138" s="23">
        <v>98296.4</v>
      </c>
      <c r="E138" s="15">
        <v>98296400</v>
      </c>
    </row>
    <row r="139" spans="1:5" ht="39.6" outlineLevel="2" x14ac:dyDescent="0.25">
      <c r="A139" s="35" t="s">
        <v>135</v>
      </c>
      <c r="B139" s="14" t="s">
        <v>27</v>
      </c>
      <c r="C139" s="14" t="s">
        <v>217</v>
      </c>
      <c r="D139" s="23">
        <v>1422266.7</v>
      </c>
      <c r="E139" s="15">
        <v>1422266700</v>
      </c>
    </row>
    <row r="140" spans="1:5" ht="52.8" outlineLevel="2" x14ac:dyDescent="0.25">
      <c r="A140" s="35" t="s">
        <v>136</v>
      </c>
      <c r="B140" s="14" t="s">
        <v>13</v>
      </c>
      <c r="C140" s="14" t="s">
        <v>218</v>
      </c>
      <c r="D140" s="23">
        <v>29864.400000000001</v>
      </c>
      <c r="E140" s="15">
        <v>29864417</v>
      </c>
    </row>
    <row r="141" spans="1:5" ht="66" outlineLevel="2" x14ac:dyDescent="0.25">
      <c r="A141" s="35" t="s">
        <v>137</v>
      </c>
      <c r="B141" s="14" t="s">
        <v>13</v>
      </c>
      <c r="C141" s="14" t="s">
        <v>219</v>
      </c>
      <c r="D141" s="23">
        <v>30349.599999999999</v>
      </c>
      <c r="E141" s="15">
        <v>30349564.030000001</v>
      </c>
    </row>
    <row r="142" spans="1:5" ht="66" outlineLevel="2" x14ac:dyDescent="0.25">
      <c r="A142" s="35" t="s">
        <v>138</v>
      </c>
      <c r="B142" s="14" t="s">
        <v>13</v>
      </c>
      <c r="C142" s="14" t="s">
        <v>220</v>
      </c>
      <c r="D142" s="23">
        <v>15.9</v>
      </c>
      <c r="E142" s="15">
        <v>15904</v>
      </c>
    </row>
    <row r="143" spans="1:5" ht="52.8" outlineLevel="2" x14ac:dyDescent="0.25">
      <c r="A143" s="35" t="s">
        <v>139</v>
      </c>
      <c r="B143" s="14" t="s">
        <v>13</v>
      </c>
      <c r="C143" s="14" t="s">
        <v>221</v>
      </c>
      <c r="D143" s="23">
        <v>292.8</v>
      </c>
      <c r="E143" s="15">
        <v>292831.57</v>
      </c>
    </row>
    <row r="144" spans="1:5" ht="39.6" outlineLevel="2" x14ac:dyDescent="0.25">
      <c r="A144" s="35" t="s">
        <v>140</v>
      </c>
      <c r="B144" s="14" t="s">
        <v>13</v>
      </c>
      <c r="C144" s="14" t="s">
        <v>222</v>
      </c>
      <c r="D144" s="23">
        <v>5169.8999999999996</v>
      </c>
      <c r="E144" s="15">
        <v>5169899.53</v>
      </c>
    </row>
    <row r="145" spans="1:5" ht="66" outlineLevel="2" x14ac:dyDescent="0.25">
      <c r="A145" s="34" t="s">
        <v>141</v>
      </c>
      <c r="B145" s="14" t="s">
        <v>13</v>
      </c>
      <c r="C145" s="14" t="s">
        <v>223</v>
      </c>
      <c r="D145" s="23">
        <v>4223.5</v>
      </c>
      <c r="E145" s="15">
        <v>4223517.1399999997</v>
      </c>
    </row>
    <row r="146" spans="1:5" ht="66" outlineLevel="2" x14ac:dyDescent="0.25">
      <c r="A146" s="34" t="s">
        <v>141</v>
      </c>
      <c r="B146" s="14" t="s">
        <v>19</v>
      </c>
      <c r="C146" s="14" t="s">
        <v>223</v>
      </c>
      <c r="D146" s="23">
        <v>1743.7</v>
      </c>
      <c r="E146" s="15">
        <v>1743721</v>
      </c>
    </row>
    <row r="147" spans="1:5" ht="66" outlineLevel="2" x14ac:dyDescent="0.25">
      <c r="A147" s="34" t="s">
        <v>141</v>
      </c>
      <c r="B147" s="14" t="s">
        <v>18</v>
      </c>
      <c r="C147" s="14" t="s">
        <v>223</v>
      </c>
      <c r="D147" s="23">
        <v>1199.9000000000001</v>
      </c>
      <c r="E147" s="15">
        <v>1199929</v>
      </c>
    </row>
    <row r="148" spans="1:5" ht="66" outlineLevel="2" x14ac:dyDescent="0.25">
      <c r="A148" s="34" t="s">
        <v>141</v>
      </c>
      <c r="B148" s="14" t="s">
        <v>53</v>
      </c>
      <c r="C148" s="14" t="s">
        <v>223</v>
      </c>
      <c r="D148" s="23">
        <v>1267.0999999999999</v>
      </c>
      <c r="E148" s="15">
        <v>1267070</v>
      </c>
    </row>
    <row r="149" spans="1:5" ht="66" outlineLevel="2" x14ac:dyDescent="0.25">
      <c r="A149" s="34" t="s">
        <v>141</v>
      </c>
      <c r="B149" s="14" t="s">
        <v>29</v>
      </c>
      <c r="C149" s="14" t="s">
        <v>223</v>
      </c>
      <c r="D149" s="23">
        <v>485.3</v>
      </c>
      <c r="E149" s="15">
        <v>485272</v>
      </c>
    </row>
    <row r="150" spans="1:5" ht="52.8" outlineLevel="2" x14ac:dyDescent="0.25">
      <c r="A150" s="35" t="s">
        <v>142</v>
      </c>
      <c r="B150" s="14" t="s">
        <v>13</v>
      </c>
      <c r="C150" s="14" t="s">
        <v>224</v>
      </c>
      <c r="D150" s="23">
        <v>847</v>
      </c>
      <c r="E150" s="15">
        <v>847005</v>
      </c>
    </row>
    <row r="151" spans="1:5" ht="52.8" outlineLevel="2" x14ac:dyDescent="0.25">
      <c r="A151" s="35" t="s">
        <v>142</v>
      </c>
      <c r="B151" s="14" t="s">
        <v>18</v>
      </c>
      <c r="C151" s="14" t="s">
        <v>224</v>
      </c>
      <c r="D151" s="23">
        <v>24974.3</v>
      </c>
      <c r="E151" s="15">
        <v>24974300.309999999</v>
      </c>
    </row>
    <row r="152" spans="1:5" ht="55.2" outlineLevel="2" x14ac:dyDescent="0.25">
      <c r="A152" s="13" t="s">
        <v>144</v>
      </c>
      <c r="B152" s="14" t="s">
        <v>18</v>
      </c>
      <c r="C152" s="14" t="s">
        <v>225</v>
      </c>
      <c r="D152" s="23">
        <v>3260.7</v>
      </c>
      <c r="E152" s="15">
        <v>3260700</v>
      </c>
    </row>
    <row r="153" spans="1:5" ht="26.4" outlineLevel="2" x14ac:dyDescent="0.25">
      <c r="A153" s="35" t="s">
        <v>143</v>
      </c>
      <c r="B153" s="14" t="s">
        <v>29</v>
      </c>
      <c r="C153" s="14" t="s">
        <v>226</v>
      </c>
      <c r="D153" s="23">
        <v>850</v>
      </c>
      <c r="E153" s="15">
        <v>850000</v>
      </c>
    </row>
    <row r="154" spans="1:5" ht="82.8" outlineLevel="1" x14ac:dyDescent="0.25">
      <c r="A154" s="11" t="s">
        <v>55</v>
      </c>
      <c r="B154" s="27" t="s">
        <v>0</v>
      </c>
      <c r="C154" s="27" t="s">
        <v>54</v>
      </c>
      <c r="D154" s="22">
        <v>3761.4</v>
      </c>
      <c r="E154" s="12">
        <v>3761481.44</v>
      </c>
    </row>
    <row r="155" spans="1:5" ht="39.6" outlineLevel="2" x14ac:dyDescent="0.25">
      <c r="A155" s="35" t="s">
        <v>145</v>
      </c>
      <c r="B155" s="14" t="s">
        <v>27</v>
      </c>
      <c r="C155" s="14" t="s">
        <v>227</v>
      </c>
      <c r="D155" s="23">
        <v>3495.1</v>
      </c>
      <c r="E155" s="15">
        <v>3495100.19</v>
      </c>
    </row>
    <row r="156" spans="1:5" ht="39.6" outlineLevel="2" x14ac:dyDescent="0.25">
      <c r="A156" s="35" t="s">
        <v>145</v>
      </c>
      <c r="B156" s="14" t="s">
        <v>29</v>
      </c>
      <c r="C156" s="14" t="s">
        <v>227</v>
      </c>
      <c r="D156" s="23">
        <v>11</v>
      </c>
      <c r="E156" s="15">
        <v>11020.72</v>
      </c>
    </row>
    <row r="157" spans="1:5" ht="69" outlineLevel="2" x14ac:dyDescent="0.25">
      <c r="A157" s="13" t="s">
        <v>146</v>
      </c>
      <c r="B157" s="14" t="s">
        <v>13</v>
      </c>
      <c r="C157" s="14" t="s">
        <v>228</v>
      </c>
      <c r="D157" s="23">
        <v>85</v>
      </c>
      <c r="E157" s="15">
        <v>85000</v>
      </c>
    </row>
    <row r="158" spans="1:5" ht="69" outlineLevel="2" x14ac:dyDescent="0.25">
      <c r="A158" s="13" t="s">
        <v>146</v>
      </c>
      <c r="B158" s="14" t="s">
        <v>18</v>
      </c>
      <c r="C158" s="14" t="s">
        <v>228</v>
      </c>
      <c r="D158" s="23">
        <v>170.3</v>
      </c>
      <c r="E158" s="15">
        <v>170360.53</v>
      </c>
    </row>
    <row r="159" spans="1:5" ht="55.2" outlineLevel="1" x14ac:dyDescent="0.25">
      <c r="A159" s="11" t="s">
        <v>57</v>
      </c>
      <c r="B159" s="27" t="s">
        <v>0</v>
      </c>
      <c r="C159" s="27" t="s">
        <v>56</v>
      </c>
      <c r="D159" s="22">
        <v>-12749.2</v>
      </c>
      <c r="E159" s="12">
        <v>-12749193.07</v>
      </c>
    </row>
    <row r="160" spans="1:5" ht="82.8" outlineLevel="2" x14ac:dyDescent="0.25">
      <c r="A160" s="13" t="s">
        <v>148</v>
      </c>
      <c r="B160" s="14" t="s">
        <v>13</v>
      </c>
      <c r="C160" s="14" t="s">
        <v>229</v>
      </c>
      <c r="D160" s="23">
        <v>-101</v>
      </c>
      <c r="E160" s="15">
        <v>-101022.78</v>
      </c>
    </row>
    <row r="161" spans="1:6" ht="52.8" outlineLevel="2" x14ac:dyDescent="0.25">
      <c r="A161" s="35" t="s">
        <v>147</v>
      </c>
      <c r="B161" s="14" t="s">
        <v>13</v>
      </c>
      <c r="C161" s="14" t="s">
        <v>230</v>
      </c>
      <c r="D161" s="23">
        <v>-675.9</v>
      </c>
      <c r="E161" s="15">
        <v>-675854.51</v>
      </c>
    </row>
    <row r="162" spans="1:6" ht="52.8" outlineLevel="2" x14ac:dyDescent="0.25">
      <c r="A162" s="35" t="s">
        <v>147</v>
      </c>
      <c r="B162" s="14" t="s">
        <v>18</v>
      </c>
      <c r="C162" s="14" t="s">
        <v>230</v>
      </c>
      <c r="D162" s="23">
        <v>-0.4</v>
      </c>
      <c r="E162" s="15">
        <v>-396.03</v>
      </c>
    </row>
    <row r="163" spans="1:6" ht="52.8" outlineLevel="2" x14ac:dyDescent="0.25">
      <c r="A163" s="35" t="s">
        <v>147</v>
      </c>
      <c r="B163" s="14" t="s">
        <v>27</v>
      </c>
      <c r="C163" s="14" t="s">
        <v>230</v>
      </c>
      <c r="D163" s="23">
        <v>-11971.9</v>
      </c>
      <c r="E163" s="15">
        <v>-11971919.75</v>
      </c>
    </row>
    <row r="164" spans="1:6" ht="12.75" customHeight="1" x14ac:dyDescent="0.25">
      <c r="A164" s="37" t="s">
        <v>149</v>
      </c>
      <c r="B164" s="16"/>
      <c r="C164" s="16"/>
      <c r="D164" s="26">
        <v>3007301.9</v>
      </c>
      <c r="E164" s="17">
        <v>3007301943.0999999</v>
      </c>
      <c r="F164" s="19">
        <f>F124+G12</f>
        <v>3007301.8999999994</v>
      </c>
    </row>
  </sheetData>
  <mergeCells count="10">
    <mergeCell ref="B11:C11"/>
    <mergeCell ref="C1:D1"/>
    <mergeCell ref="B2:D2"/>
    <mergeCell ref="B3:D3"/>
    <mergeCell ref="A8:D8"/>
    <mergeCell ref="A9:D9"/>
    <mergeCell ref="A4:D4"/>
    <mergeCell ref="A6:D6"/>
    <mergeCell ref="A5:D5"/>
    <mergeCell ref="A7:D7"/>
  </mergeCells>
  <printOptions horizontalCentered="1"/>
  <pageMargins left="0.98425196850393704" right="0.59055118110236227" top="0.98425196850393704" bottom="0.78740157480314965" header="0.51181102362204722" footer="0.51181102362204722"/>
  <pageSetup paperSize="9" scale="90" fitToHeight="1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1</vt:lpstr>
      <vt:lpstr>'приложение 1'!FIO</vt:lpstr>
      <vt:lpstr>'приложение 1'!LAST_CELL</vt:lpstr>
      <vt:lpstr>'приложение 1'!SIGN</vt:lpstr>
      <vt:lpstr>'приложение 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148</dc:creator>
  <dc:description>POI HSSF rep:2.49.0.158</dc:description>
  <cp:lastModifiedBy>IvanovaG</cp:lastModifiedBy>
  <cp:lastPrinted>2020-05-08T08:47:31Z</cp:lastPrinted>
  <dcterms:created xsi:type="dcterms:W3CDTF">2020-02-19T08:06:12Z</dcterms:created>
  <dcterms:modified xsi:type="dcterms:W3CDTF">2020-05-08T08:48:32Z</dcterms:modified>
</cp:coreProperties>
</file>